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mil.no\L\HVSKS UTV-AVD\21 PROSJEKTSEKSJONEN\34 C-UAS\2026-03-25 CUAS kurs Tromsø\02 LEKSJONER\03 Skyranger\"/>
    </mc:Choice>
  </mc:AlternateContent>
  <xr:revisionPtr revIDLastSave="0" documentId="13_ncr:1_{35E64E69-16D0-4088-B045-FB6FC3C7D426}" xr6:coauthVersionLast="47" xr6:coauthVersionMax="47" xr10:uidLastSave="{00000000-0000-0000-0000-000000000000}"/>
  <bookViews>
    <workbookView xWindow="-120" yWindow="-120" windowWidth="29040" windowHeight="15840" xr2:uid="{00000000-000D-0000-FFFF-FFFF00000000}"/>
  </bookViews>
  <sheets>
    <sheet name="Risikovurdering" sheetId="1" r:id="rId1"/>
  </sheets>
  <definedNames>
    <definedName name="_xlnm.Print_Titles" localSheetId="0">Risikovurdering!$4:$4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5" i="1" l="1"/>
  <c r="G1048575" i="1" l="1"/>
</calcChain>
</file>

<file path=xl/sharedStrings.xml><?xml version="1.0" encoding="utf-8"?>
<sst xmlns="http://schemas.openxmlformats.org/spreadsheetml/2006/main" count="69" uniqueCount="68">
  <si>
    <t xml:space="preserve">Side: </t>
  </si>
  <si>
    <t>Hovedaktivitet:</t>
  </si>
  <si>
    <t>Fare:</t>
  </si>
  <si>
    <t>Årsak:</t>
  </si>
  <si>
    <t>Nr:</t>
  </si>
  <si>
    <t>Tiltak:</t>
  </si>
  <si>
    <t>Merknad:</t>
  </si>
  <si>
    <t>Utfyllende kommentarer:</t>
  </si>
  <si>
    <r>
      <t>[3]</t>
    </r>
    <r>
      <rPr>
        <sz val="8"/>
        <rFont val="Times New Roman"/>
        <family val="1"/>
      </rPr>
      <t xml:space="preserve"> Konsekvens * sannsynlighet.</t>
    </r>
  </si>
  <si>
    <r>
      <t>[4]</t>
    </r>
    <r>
      <rPr>
        <sz val="8"/>
        <rFont val="Times New Roman"/>
        <family val="1"/>
      </rPr>
      <t xml:space="preserve"> Ansvar og frist</t>
    </r>
  </si>
  <si>
    <t>K :(1)</t>
  </si>
  <si>
    <t>S:(2)</t>
  </si>
  <si>
    <t>R:(3)</t>
  </si>
  <si>
    <t>A,F : (4)</t>
  </si>
  <si>
    <t>Restrisiko:(5)</t>
  </si>
  <si>
    <t>av sider:</t>
  </si>
  <si>
    <t>Avdeling:</t>
  </si>
  <si>
    <t>Risikovurdering</t>
  </si>
  <si>
    <r>
      <t>[5]</t>
    </r>
    <r>
      <rPr>
        <sz val="8"/>
        <rFont val="Times New Roman"/>
        <family val="1"/>
      </rPr>
      <t xml:space="preserve"> Restrisiko/gjenværende risiko etter at tiltak er iverksatt.</t>
    </r>
  </si>
  <si>
    <t>K:</t>
  </si>
  <si>
    <t>S:</t>
  </si>
  <si>
    <t>R:</t>
  </si>
  <si>
    <r>
      <t>[1]</t>
    </r>
    <r>
      <rPr>
        <sz val="10"/>
        <rFont val="Times New Roman"/>
        <family val="1"/>
      </rPr>
      <t xml:space="preserve"> </t>
    </r>
    <r>
      <rPr>
        <sz val="8"/>
        <rFont val="Times New Roman"/>
        <family val="1"/>
      </rPr>
      <t>Konsekvens:</t>
    </r>
    <r>
      <rPr>
        <sz val="8"/>
        <color indexed="10"/>
        <rFont val="Times New Roman"/>
        <family val="1"/>
      </rPr>
      <t xml:space="preserve"> 5</t>
    </r>
    <r>
      <rPr>
        <sz val="8"/>
        <rFont val="Times New Roman"/>
        <family val="1"/>
      </rPr>
      <t xml:space="preserve">-Kritisk/svært alvorlig, </t>
    </r>
    <r>
      <rPr>
        <sz val="8"/>
        <color indexed="10"/>
        <rFont val="Times New Roman"/>
        <family val="1"/>
      </rPr>
      <t>4</t>
    </r>
    <r>
      <rPr>
        <sz val="8"/>
        <rFont val="Times New Roman"/>
        <family val="1"/>
      </rPr>
      <t xml:space="preserve">-Alvorlig, </t>
    </r>
    <r>
      <rPr>
        <sz val="8"/>
        <color indexed="10"/>
        <rFont val="Times New Roman"/>
        <family val="1"/>
      </rPr>
      <t>3</t>
    </r>
    <r>
      <rPr>
        <sz val="8"/>
        <rFont val="Times New Roman"/>
        <family val="1"/>
      </rPr>
      <t xml:space="preserve">-Moderat, </t>
    </r>
    <r>
      <rPr>
        <sz val="8"/>
        <color indexed="10"/>
        <rFont val="Times New Roman"/>
        <family val="1"/>
      </rPr>
      <t>2</t>
    </r>
    <r>
      <rPr>
        <sz val="8"/>
        <rFont val="Times New Roman"/>
        <family val="1"/>
      </rPr>
      <t xml:space="preserve">-Lav/mindre, </t>
    </r>
    <r>
      <rPr>
        <sz val="8"/>
        <color indexed="10"/>
        <rFont val="Times New Roman"/>
        <family val="1"/>
      </rPr>
      <t>1</t>
    </r>
    <r>
      <rPr>
        <sz val="8"/>
        <rFont val="Times New Roman"/>
        <family val="1"/>
      </rPr>
      <t>-Ubetydlig</t>
    </r>
  </si>
  <si>
    <r>
      <t>[2]</t>
    </r>
    <r>
      <rPr>
        <sz val="8"/>
        <rFont val="Times New Roman"/>
        <family val="1"/>
      </rPr>
      <t xml:space="preserve"> Sannsynlighet:</t>
    </r>
    <r>
      <rPr>
        <sz val="8"/>
        <color indexed="10"/>
        <rFont val="Times New Roman"/>
        <family val="1"/>
      </rPr>
      <t xml:space="preserve"> 5</t>
    </r>
    <r>
      <rPr>
        <sz val="8"/>
        <rFont val="Times New Roman"/>
        <family val="1"/>
      </rPr>
      <t xml:space="preserve">-Svært stor, </t>
    </r>
    <r>
      <rPr>
        <sz val="8"/>
        <color indexed="10"/>
        <rFont val="Times New Roman"/>
        <family val="1"/>
      </rPr>
      <t>4</t>
    </r>
    <r>
      <rPr>
        <sz val="8"/>
        <rFont val="Times New Roman"/>
        <family val="1"/>
      </rPr>
      <t xml:space="preserve">-Stor, </t>
    </r>
    <r>
      <rPr>
        <sz val="8"/>
        <color indexed="10"/>
        <rFont val="Times New Roman"/>
        <family val="1"/>
      </rPr>
      <t>3</t>
    </r>
    <r>
      <rPr>
        <sz val="8"/>
        <rFont val="Times New Roman"/>
        <family val="1"/>
      </rPr>
      <t xml:space="preserve">-Moderat, </t>
    </r>
    <r>
      <rPr>
        <sz val="8"/>
        <color indexed="10"/>
        <rFont val="Times New Roman"/>
        <family val="1"/>
      </rPr>
      <t>2</t>
    </r>
    <r>
      <rPr>
        <sz val="8"/>
        <rFont val="Times New Roman"/>
        <family val="1"/>
      </rPr>
      <t xml:space="preserve">- Liten, </t>
    </r>
    <r>
      <rPr>
        <sz val="8"/>
        <color indexed="10"/>
        <rFont val="Times New Roman"/>
        <family val="1"/>
      </rPr>
      <t>1</t>
    </r>
    <r>
      <rPr>
        <sz val="8"/>
        <rFont val="Times New Roman"/>
        <family val="1"/>
      </rPr>
      <t xml:space="preserve">-Meget liten </t>
    </r>
  </si>
  <si>
    <t>Klemmskader</t>
  </si>
  <si>
    <t>Arbeid med strøm</t>
  </si>
  <si>
    <t>Flyging med UAS</t>
  </si>
  <si>
    <t xml:space="preserve">Uoppmerksom operatør, utenforstående i øvingsområdet, </t>
  </si>
  <si>
    <t>Uoppmerksom operatør, flyging for nære bygningmasse eller skog</t>
  </si>
  <si>
    <t>Opplæring gjennomføres med god avstand til bygninger og vegetasjon for å sikre at UAS ikke drifter eller styres inn i et slikt område. Operatør stiller våken og uthvilt og det er høy takhøyde for å si fra dersom man ikke er utvhilt nok til å fly UAS</t>
  </si>
  <si>
    <t>Opplæring gjennomføres med god avstand til utenforstående personer. Det markeres med "Sikker sone" for å holde utenforstående borte fra der utdanningen pågår Operatør stiller våken og uthvilt og det er høy takhøyde for å si fra dersom man ikke er utvhilt nok til å fly UAS</t>
  </si>
  <si>
    <t>Kollisjon med utenforstående personer</t>
  </si>
  <si>
    <t>Kollisjon med bygningmasse eller vegetasjon</t>
  </si>
  <si>
    <t>Kollisjon med annen luftfart</t>
  </si>
  <si>
    <t>Uoppmerksom operatør. Flyging over tilatt høyde ihht reglementet</t>
  </si>
  <si>
    <t>Det meldes inn NOTAM i forkant av kurset for å sikre at luftrommet der det skal bedrives opplæring i er klart for bruk. Det flys ikke over tiltatt høyde. Det vurderes også da å kun fly UAS tjoret for å sikre at den ikke går høyere enn 100 meter</t>
  </si>
  <si>
    <t>Kuttskader, blødninger</t>
  </si>
  <si>
    <t>Personell i nærheten av rotorer ved take-off og landing av UAS</t>
  </si>
  <si>
    <t>Det sikres at korrekte take-off og landingsrutiner innlæres før man gjennomfører dette i praksis. Sikre at utenforstående personell holder avstand til rotorer ved take-off og landing</t>
  </si>
  <si>
    <t>Arbeid på UAS</t>
  </si>
  <si>
    <t>Utilsiktet start av rotorer ved arbeid på UAS</t>
  </si>
  <si>
    <t>Rotorer starter opp når personell oppholder seg i nærheten av UAS for å utføre arbeidsoppgaver</t>
  </si>
  <si>
    <t>Man sørger for at strømmen til UAS er avlstått eller tablet legges vekk når det skal utføres arbeidsoppgaver på UAS</t>
  </si>
  <si>
    <t>Fingre klemmes ved påsetting av rotorer eller landingsben. Fingre klemmes ved påsetting av payload</t>
  </si>
  <si>
    <t>Det sørges for at man utfører korrekt påsetting av eksterne deler slik at man ikke klemmer fingre i UAS-kroppen</t>
  </si>
  <si>
    <t>Ødeleggelse av materiell</t>
  </si>
  <si>
    <t>Det brukes for mye kraft ved påsetting av eksterne deler. Eksterne deler prøves montert feil steder</t>
  </si>
  <si>
    <t>De som skal utføre påsetting av eksterne deler på UAS får grundig opplæring i hvordan de ulike delene skal settes på og hvilke steder de passer</t>
  </si>
  <si>
    <t>Kutt på propeller ved håndtering</t>
  </si>
  <si>
    <t xml:space="preserve">Personell sørger for å håndtere rotorer skånsomt for å unngå kuttskader </t>
  </si>
  <si>
    <t>Personell som får strøm- eller sjokkskader ved håndtering av utstyr</t>
  </si>
  <si>
    <t>Defekte kabler, berøring av tjore under flyging, dårlige kontaker for tilkobling</t>
  </si>
  <si>
    <t>Personell holder avstand til tjore når UAS er i luften. Det nyttes kun hele og rene kontakter for å gi strøm til systemet</t>
  </si>
  <si>
    <t>Klargjøring før flyging</t>
  </si>
  <si>
    <t>Deler faller av, ikke kamerabilde, defekt utstyr</t>
  </si>
  <si>
    <t>Ikke tilfredsstillende montering av deler. Operatør har ikke sørget for at propeller, kamera, landingsben, tjore-kit og andre kritiske deler er tilstrekkelig festet på dronekropp</t>
  </si>
  <si>
    <t>Operatør følger sjekkliste for montering av deler på dronekropp og det nyttes en makker for å kontrollere at alt er tilstrekkelig festet før man iverksetter videre.</t>
  </si>
  <si>
    <t>Lagring av ustyr</t>
  </si>
  <si>
    <t xml:space="preserve">Defekte batterier etter lagring, irring i batteribrønner, riper på optikk, </t>
  </si>
  <si>
    <t>Dårlig rengjøring av batteribrønner vil skape irring i de og kan over tid gjøre at dronen blir defekt. Dersom batterier ikke settes på vedlikeholdslading vil disse miste yteevne over tid. Optikken kan bli ødelagt dersom det samles støv og annet som riper opp optikken</t>
  </si>
  <si>
    <t>Defekte deler påmonteres UAS som gjør at den ikke fungerer optimalt</t>
  </si>
  <si>
    <t>Deler har ikke blitt inspisert før flyging som gjør at det monteres på defekte eller utilfredsstillende deler på UAS. Dette kan medføre at UAS krasjer og blir NON-OP</t>
  </si>
  <si>
    <t xml:space="preserve">Operatør må inspisere deler som skal monteres på før de monteres på UAS. Om det oppdages feil eller mangler meldes dette inn og det flys ikke før eventuelle feil er utbedret. </t>
  </si>
  <si>
    <t xml:space="preserve">Etter endt typeutsjekk skal det gjennomføres vedlikehold på alle deler av UAS. Dette for å sikre at ingen deler mister sin yteevne og UAS får lengre levetid. Batterier skal settes på vedlikeholdslading dersom det er lenge til neste gang de skal nyttes. </t>
  </si>
  <si>
    <t>HVSKS</t>
  </si>
  <si>
    <t>Utført av: Øyvind Bø Johnsen</t>
  </si>
  <si>
    <t>Oppdrag/oppgave: TYPEUTSJEKK MÅK SKYRANGER R70</t>
  </si>
  <si>
    <t>Dato: 04.09.2026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</si>
</sst>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b/>
      <sz val="10"/>
      <name val="Arial"/>
      <family val="2"/>
    </font>
    <font>
      <sz val="10"/>
      <name val="Times New Roman"/>
      <family val="1"/>
    </font>
    <font>
      <vertAlign val="superscript"/>
      <sz val="10"/>
      <name val="Times New Roman"/>
      <family val="1"/>
    </font>
    <font>
      <sz val="8"/>
      <name val="Times New Roman"/>
      <family val="1"/>
    </font>
    <font>
      <vertAlign val="superscript"/>
      <sz val="8"/>
      <name val="Times New Roman"/>
      <family val="1"/>
    </font>
    <font>
      <b/>
      <sz val="14"/>
      <name val="Arial"/>
      <family val="2"/>
    </font>
    <font>
      <sz val="12"/>
      <name val="Arial"/>
      <family val="2"/>
    </font>
    <font>
      <sz val="8"/>
      <name val="Arial"/>
      <family val="2"/>
    </font>
    <font>
      <sz val="8"/>
      <color indexed="10"/>
      <name val="Times New Roman"/>
      <family val="1"/>
    </font>
    <font>
      <sz val="10"/>
      <name val="Arial"/>
      <family val="2"/>
    </font>
    <font>
      <b/>
      <sz val="20"/>
      <name val="Arial"/>
      <family val="2"/>
    </font>
    <font>
      <b/>
      <sz val="16"/>
      <name val="Arial"/>
      <family val="2"/>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s>
  <borders count="30">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bottom style="double">
        <color indexed="64"/>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double">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double">
        <color indexed="64"/>
      </right>
      <top/>
      <bottom/>
      <diagonal/>
    </border>
    <border>
      <left style="thin">
        <color indexed="64"/>
      </left>
      <right style="double">
        <color indexed="64"/>
      </right>
      <top/>
      <bottom style="double">
        <color indexed="64"/>
      </bottom>
      <diagonal/>
    </border>
  </borders>
  <cellStyleXfs count="1">
    <xf numFmtId="0" fontId="0" fillId="0" borderId="0"/>
  </cellStyleXfs>
  <cellXfs count="104">
    <xf numFmtId="0" fontId="0" fillId="0" borderId="0" xfId="0"/>
    <xf numFmtId="0" fontId="3" fillId="0" borderId="0" xfId="0" applyFont="1"/>
    <xf numFmtId="0" fontId="5" fillId="0" borderId="0" xfId="0" applyFont="1"/>
    <xf numFmtId="0" fontId="6" fillId="0" borderId="0" xfId="0" applyFont="1"/>
    <xf numFmtId="0" fontId="7" fillId="0" borderId="0" xfId="0" applyFont="1"/>
    <xf numFmtId="0" fontId="7" fillId="0" borderId="0" xfId="0" applyFont="1" applyAlignment="1">
      <alignment horizontal="center"/>
    </xf>
    <xf numFmtId="0" fontId="1" fillId="2" borderId="1" xfId="0" applyFont="1" applyFill="1" applyBorder="1"/>
    <xf numFmtId="0" fontId="0" fillId="0" borderId="1" xfId="0" applyBorder="1" applyAlignment="1">
      <alignment horizontal="center" vertical="center"/>
    </xf>
    <xf numFmtId="0" fontId="0" fillId="0" borderId="1" xfId="0" applyBorder="1" applyAlignment="1">
      <alignment horizontal="center" vertical="center" wrapText="1" shrinkToFit="1"/>
    </xf>
    <xf numFmtId="2" fontId="10" fillId="0" borderId="1" xfId="0" applyNumberFormat="1" applyFont="1" applyBorder="1" applyAlignment="1">
      <alignment horizontal="left" vertical="center" wrapText="1"/>
    </xf>
    <xf numFmtId="0" fontId="0" fillId="0" borderId="1" xfId="0" applyBorder="1" applyAlignment="1">
      <alignment horizontal="left" vertical="center" wrapText="1" shrinkToFit="1"/>
    </xf>
    <xf numFmtId="0" fontId="0" fillId="0" borderId="18" xfId="0" applyBorder="1" applyAlignment="1">
      <alignment horizontal="center" vertical="center"/>
    </xf>
    <xf numFmtId="1" fontId="0" fillId="4" borderId="18" xfId="0" applyNumberFormat="1" applyFill="1" applyBorder="1" applyAlignment="1">
      <alignment horizontal="center" vertical="center"/>
    </xf>
    <xf numFmtId="0" fontId="10" fillId="0" borderId="18" xfId="0" applyFont="1" applyBorder="1" applyAlignment="1">
      <alignment horizontal="left" vertical="center" wrapText="1" shrinkToFit="1"/>
    </xf>
    <xf numFmtId="0" fontId="0" fillId="0" borderId="18" xfId="0" applyBorder="1" applyAlignment="1">
      <alignment horizontal="center" vertical="center" wrapText="1" shrinkToFit="1"/>
    </xf>
    <xf numFmtId="0" fontId="0" fillId="4" borderId="18" xfId="0" applyFill="1" applyBorder="1" applyAlignment="1">
      <alignment horizontal="center" vertical="center" wrapText="1" shrinkToFit="1"/>
    </xf>
    <xf numFmtId="0" fontId="0" fillId="0" borderId="20" xfId="0" applyBorder="1" applyAlignment="1">
      <alignment horizontal="center" vertical="center"/>
    </xf>
    <xf numFmtId="1" fontId="0" fillId="4" borderId="20" xfId="0" applyNumberFormat="1" applyFill="1" applyBorder="1" applyAlignment="1">
      <alignment horizontal="center" vertical="center"/>
    </xf>
    <xf numFmtId="0" fontId="10" fillId="0" borderId="20" xfId="0" applyFont="1" applyBorder="1" applyAlignment="1">
      <alignment horizontal="left" vertical="center" wrapText="1" shrinkToFit="1"/>
    </xf>
    <xf numFmtId="0" fontId="0" fillId="0" borderId="20" xfId="0" applyBorder="1" applyAlignment="1">
      <alignment horizontal="center" vertical="center" wrapText="1" shrinkToFit="1"/>
    </xf>
    <xf numFmtId="0" fontId="0" fillId="4" borderId="20" xfId="0" applyFill="1" applyBorder="1" applyAlignment="1">
      <alignment horizontal="center" vertical="center" wrapText="1" shrinkToFit="1"/>
    </xf>
    <xf numFmtId="1" fontId="0" fillId="4" borderId="17" xfId="0" applyNumberFormat="1" applyFill="1" applyBorder="1" applyAlignment="1">
      <alignment horizontal="center" vertical="center"/>
    </xf>
    <xf numFmtId="0" fontId="0" fillId="4" borderId="17" xfId="0" applyFill="1" applyBorder="1" applyAlignment="1">
      <alignment horizontal="center" vertical="center" wrapText="1" shrinkToFit="1"/>
    </xf>
    <xf numFmtId="2" fontId="10" fillId="0" borderId="18" xfId="0" applyNumberFormat="1" applyFont="1" applyBorder="1" applyAlignment="1">
      <alignment horizontal="center" vertical="center" wrapText="1"/>
    </xf>
    <xf numFmtId="2" fontId="10" fillId="0" borderId="20" xfId="0" applyNumberFormat="1" applyFont="1" applyBorder="1" applyAlignment="1">
      <alignment horizontal="center" vertical="center" wrapText="1"/>
    </xf>
    <xf numFmtId="0" fontId="0" fillId="0" borderId="22" xfId="0" applyBorder="1" applyAlignment="1">
      <alignment horizontal="left" vertical="center" wrapText="1" shrinkToFit="1"/>
    </xf>
    <xf numFmtId="0" fontId="0" fillId="0" borderId="19" xfId="0" applyBorder="1" applyAlignment="1">
      <alignment horizontal="left" vertical="center" wrapText="1" shrinkToFit="1"/>
    </xf>
    <xf numFmtId="0" fontId="0" fillId="0" borderId="21" xfId="0" applyBorder="1" applyAlignment="1">
      <alignment horizontal="left" vertical="center" wrapText="1" shrinkToFit="1"/>
    </xf>
    <xf numFmtId="0" fontId="0" fillId="0" borderId="15" xfId="0" applyBorder="1" applyAlignment="1">
      <alignment horizontal="center" vertical="center"/>
    </xf>
    <xf numFmtId="1" fontId="0" fillId="4" borderId="15" xfId="0" applyNumberFormat="1" applyFill="1" applyBorder="1" applyAlignment="1">
      <alignment horizontal="center" vertical="center"/>
    </xf>
    <xf numFmtId="0" fontId="10" fillId="0" borderId="15" xfId="0" applyFont="1" applyBorder="1" applyAlignment="1">
      <alignment horizontal="left" vertical="center" wrapText="1" shrinkToFit="1"/>
    </xf>
    <xf numFmtId="0" fontId="0" fillId="0" borderId="15" xfId="0" applyBorder="1" applyAlignment="1">
      <alignment horizontal="center" vertical="center" wrapText="1" shrinkToFit="1"/>
    </xf>
    <xf numFmtId="0" fontId="0" fillId="4" borderId="15" xfId="0" applyFill="1" applyBorder="1" applyAlignment="1">
      <alignment horizontal="center" vertical="center" wrapText="1" shrinkToFit="1"/>
    </xf>
    <xf numFmtId="0" fontId="0" fillId="0" borderId="25" xfId="0" applyBorder="1" applyAlignment="1">
      <alignment horizontal="left" vertical="center" wrapText="1" shrinkToFit="1"/>
    </xf>
    <xf numFmtId="0" fontId="10" fillId="3" borderId="15" xfId="0" applyFont="1" applyFill="1" applyBorder="1" applyAlignment="1">
      <alignment horizontal="center" vertical="center" wrapText="1" shrinkToFit="1"/>
    </xf>
    <xf numFmtId="0" fontId="10" fillId="3" borderId="18" xfId="0" applyFont="1" applyFill="1" applyBorder="1" applyAlignment="1">
      <alignment horizontal="center" vertical="center" wrapText="1" shrinkToFit="1"/>
    </xf>
    <xf numFmtId="0" fontId="10" fillId="3" borderId="20" xfId="0" applyFont="1" applyFill="1" applyBorder="1" applyAlignment="1">
      <alignment horizontal="center" vertical="center" wrapText="1" shrinkToFit="1"/>
    </xf>
    <xf numFmtId="2" fontId="10" fillId="0" borderId="15" xfId="0" applyNumberFormat="1" applyFont="1" applyBorder="1" applyAlignment="1">
      <alignment horizontal="center" vertical="center" wrapText="1"/>
    </xf>
    <xf numFmtId="2" fontId="10" fillId="0" borderId="1" xfId="0" applyNumberFormat="1" applyFont="1" applyBorder="1" applyAlignment="1">
      <alignment horizontal="center" vertical="center" wrapText="1"/>
    </xf>
    <xf numFmtId="0" fontId="10" fillId="3" borderId="1" xfId="0" quotePrefix="1" applyFont="1" applyFill="1" applyBorder="1" applyAlignment="1">
      <alignment horizontal="center" vertical="center" wrapText="1" shrinkToFit="1"/>
    </xf>
    <xf numFmtId="0" fontId="1" fillId="0" borderId="2" xfId="0" applyFont="1" applyBorder="1" applyAlignment="1">
      <alignment vertical="center"/>
    </xf>
    <xf numFmtId="0" fontId="10" fillId="0" borderId="16" xfId="0" applyFont="1" applyFill="1" applyBorder="1" applyAlignment="1">
      <alignment vertical="center" wrapText="1"/>
    </xf>
    <xf numFmtId="0" fontId="10" fillId="0" borderId="17" xfId="0" applyFont="1" applyFill="1" applyBorder="1" applyAlignment="1">
      <alignment vertical="center" wrapText="1"/>
    </xf>
    <xf numFmtId="0" fontId="0" fillId="0" borderId="0" xfId="0" applyFill="1"/>
    <xf numFmtId="2" fontId="10" fillId="0" borderId="17" xfId="0" applyNumberFormat="1" applyFont="1" applyBorder="1" applyAlignment="1">
      <alignment horizontal="center" vertical="center" wrapText="1"/>
    </xf>
    <xf numFmtId="0" fontId="10" fillId="3" borderId="17" xfId="0" quotePrefix="1" applyFont="1" applyFill="1" applyBorder="1" applyAlignment="1">
      <alignment horizontal="center" vertical="center" wrapText="1" shrinkToFit="1"/>
    </xf>
    <xf numFmtId="0" fontId="0" fillId="0" borderId="17" xfId="0" applyBorder="1" applyAlignment="1">
      <alignment horizontal="center" vertical="center"/>
    </xf>
    <xf numFmtId="0" fontId="0" fillId="0" borderId="17" xfId="0" applyBorder="1" applyAlignment="1">
      <alignment horizontal="left" vertical="center" wrapText="1" shrinkToFit="1"/>
    </xf>
    <xf numFmtId="0" fontId="0" fillId="0" borderId="17" xfId="0" applyBorder="1" applyAlignment="1">
      <alignment horizontal="center" vertical="center" wrapText="1" shrinkToFit="1"/>
    </xf>
    <xf numFmtId="0" fontId="0" fillId="0" borderId="29" xfId="0" applyBorder="1" applyAlignment="1">
      <alignment horizontal="left" vertical="center" wrapText="1" shrinkToFit="1"/>
    </xf>
    <xf numFmtId="0" fontId="0" fillId="0" borderId="20" xfId="0" applyBorder="1" applyAlignment="1">
      <alignment horizontal="left" vertical="center" wrapText="1" shrinkToFit="1"/>
    </xf>
    <xf numFmtId="2" fontId="10" fillId="0" borderId="0" xfId="0" applyNumberFormat="1" applyFont="1" applyFill="1" applyBorder="1" applyAlignment="1">
      <alignment horizontal="center" vertical="center" wrapText="1"/>
    </xf>
    <xf numFmtId="0" fontId="0" fillId="0" borderId="0" xfId="0" applyFill="1" applyBorder="1" applyAlignment="1">
      <alignment horizontal="center" vertical="center"/>
    </xf>
    <xf numFmtId="1" fontId="0" fillId="0" borderId="0" xfId="0" applyNumberFormat="1" applyFill="1" applyBorder="1" applyAlignment="1">
      <alignment horizontal="center" vertical="center"/>
    </xf>
    <xf numFmtId="0" fontId="10" fillId="0" borderId="0" xfId="0" quotePrefix="1" applyFont="1" applyFill="1" applyBorder="1" applyAlignment="1">
      <alignment horizontal="left" vertical="center" wrapText="1" shrinkToFit="1"/>
    </xf>
    <xf numFmtId="0" fontId="0" fillId="0" borderId="0" xfId="0" applyFill="1" applyBorder="1" applyAlignment="1">
      <alignment horizontal="left" vertical="center" wrapText="1" shrinkToFit="1"/>
    </xf>
    <xf numFmtId="0" fontId="0" fillId="0" borderId="0" xfId="0" applyFill="1" applyBorder="1" applyAlignment="1">
      <alignment horizontal="center" vertical="center" wrapText="1" shrinkToFit="1"/>
    </xf>
    <xf numFmtId="0" fontId="10" fillId="3" borderId="20" xfId="0" quotePrefix="1" applyFont="1" applyFill="1" applyBorder="1" applyAlignment="1">
      <alignment horizontal="center" vertical="center" wrapText="1" shrinkToFit="1"/>
    </xf>
    <xf numFmtId="0" fontId="0" fillId="0" borderId="26" xfId="0" applyBorder="1" applyAlignment="1">
      <alignment horizontal="center" vertical="center"/>
    </xf>
    <xf numFmtId="0" fontId="0" fillId="0" borderId="23" xfId="0" applyBorder="1" applyAlignment="1">
      <alignment horizontal="center" vertical="center"/>
    </xf>
    <xf numFmtId="0" fontId="10" fillId="5" borderId="15" xfId="0" applyFont="1" applyFill="1" applyBorder="1" applyAlignment="1">
      <alignment horizontal="center" vertical="center" wrapText="1"/>
    </xf>
    <xf numFmtId="0" fontId="10" fillId="5" borderId="27" xfId="0" applyFont="1" applyFill="1" applyBorder="1" applyAlignment="1">
      <alignment horizontal="center" vertical="center" wrapText="1"/>
    </xf>
    <xf numFmtId="0" fontId="0" fillId="0" borderId="0" xfId="0" applyFill="1" applyBorder="1" applyAlignment="1">
      <alignment horizontal="center" vertical="center"/>
    </xf>
    <xf numFmtId="0" fontId="10" fillId="0" borderId="0" xfId="0" applyFont="1" applyFill="1" applyBorder="1" applyAlignment="1">
      <alignment horizontal="center" vertical="center" wrapText="1"/>
    </xf>
    <xf numFmtId="2" fontId="10" fillId="0" borderId="15" xfId="0" applyNumberFormat="1" applyFont="1" applyBorder="1" applyAlignment="1">
      <alignment horizontal="center" vertical="center" wrapText="1"/>
    </xf>
    <xf numFmtId="2" fontId="10" fillId="0" borderId="17" xfId="0" applyNumberFormat="1" applyFont="1" applyBorder="1" applyAlignment="1">
      <alignment horizontal="center" vertical="center" wrapText="1"/>
    </xf>
    <xf numFmtId="0" fontId="0" fillId="0" borderId="15" xfId="0" applyBorder="1" applyAlignment="1">
      <alignment horizontal="center" vertical="center"/>
    </xf>
    <xf numFmtId="0" fontId="0" fillId="0" borderId="17" xfId="0" applyBorder="1" applyAlignment="1">
      <alignment horizontal="center" vertical="center"/>
    </xf>
    <xf numFmtId="1" fontId="0" fillId="4" borderId="15" xfId="0" applyNumberFormat="1" applyFill="1" applyBorder="1" applyAlignment="1">
      <alignment horizontal="center" vertical="center"/>
    </xf>
    <xf numFmtId="1" fontId="0" fillId="4" borderId="17" xfId="0" applyNumberFormat="1" applyFill="1" applyBorder="1" applyAlignment="1">
      <alignment horizontal="center" vertical="center"/>
    </xf>
    <xf numFmtId="0" fontId="10" fillId="3" borderId="15" xfId="0" quotePrefix="1" applyFont="1" applyFill="1" applyBorder="1" applyAlignment="1">
      <alignment horizontal="center" vertical="center" wrapText="1" shrinkToFit="1"/>
    </xf>
    <xf numFmtId="0" fontId="10" fillId="3" borderId="17" xfId="0" quotePrefix="1" applyFont="1" applyFill="1" applyBorder="1" applyAlignment="1">
      <alignment horizontal="center" vertical="center" wrapText="1" shrinkToFit="1"/>
    </xf>
    <xf numFmtId="0" fontId="0" fillId="0" borderId="15" xfId="0" applyBorder="1" applyAlignment="1">
      <alignment horizontal="center" vertical="center" wrapText="1" shrinkToFit="1"/>
    </xf>
    <xf numFmtId="0" fontId="0" fillId="0" borderId="17" xfId="0" applyBorder="1" applyAlignment="1">
      <alignment horizontal="center" vertical="center" wrapText="1" shrinkToFit="1"/>
    </xf>
    <xf numFmtId="0" fontId="0" fillId="4" borderId="15" xfId="0" applyFill="1" applyBorder="1" applyAlignment="1">
      <alignment horizontal="center" vertical="center" wrapText="1" shrinkToFit="1"/>
    </xf>
    <xf numFmtId="0" fontId="0" fillId="4" borderId="17" xfId="0" applyFill="1" applyBorder="1" applyAlignment="1">
      <alignment horizontal="center" vertical="center" wrapText="1" shrinkToFit="1"/>
    </xf>
    <xf numFmtId="0" fontId="0" fillId="0" borderId="25" xfId="0" applyBorder="1" applyAlignment="1">
      <alignment horizontal="center" vertical="center" wrapText="1" shrinkToFit="1"/>
    </xf>
    <xf numFmtId="0" fontId="0" fillId="0" borderId="29" xfId="0" applyBorder="1" applyAlignment="1">
      <alignment horizontal="center" vertical="center" wrapText="1" shrinkToFit="1"/>
    </xf>
    <xf numFmtId="0" fontId="0" fillId="0" borderId="16" xfId="0" applyBorder="1" applyAlignment="1">
      <alignment horizontal="center" vertical="center" wrapText="1" shrinkToFit="1"/>
    </xf>
    <xf numFmtId="0" fontId="0" fillId="4" borderId="16" xfId="0" applyFill="1" applyBorder="1" applyAlignment="1">
      <alignment horizontal="center" vertical="center" wrapText="1" shrinkToFit="1"/>
    </xf>
    <xf numFmtId="0" fontId="0" fillId="0" borderId="28" xfId="0" applyBorder="1" applyAlignment="1">
      <alignment horizontal="center" vertical="center" wrapText="1" shrinkToFit="1"/>
    </xf>
    <xf numFmtId="2" fontId="10" fillId="0" borderId="16" xfId="0" applyNumberFormat="1" applyFont="1" applyBorder="1" applyAlignment="1">
      <alignment horizontal="center" vertical="center" wrapText="1"/>
    </xf>
    <xf numFmtId="0" fontId="0" fillId="0" borderId="16" xfId="0" applyBorder="1" applyAlignment="1">
      <alignment horizontal="center" vertical="center"/>
    </xf>
    <xf numFmtId="1" fontId="0" fillId="4" borderId="16" xfId="0" applyNumberFormat="1" applyFill="1" applyBorder="1" applyAlignment="1">
      <alignment horizontal="center" vertical="center"/>
    </xf>
    <xf numFmtId="0" fontId="10" fillId="3" borderId="16" xfId="0" quotePrefix="1" applyFont="1" applyFill="1" applyBorder="1" applyAlignment="1">
      <alignment horizontal="center" vertical="center" wrapText="1" shrinkToFi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0" fillId="0" borderId="24" xfId="0" applyBorder="1" applyAlignment="1">
      <alignment horizontal="center" vertical="center"/>
    </xf>
    <xf numFmtId="0" fontId="7" fillId="0" borderId="14" xfId="0" applyFont="1" applyBorder="1" applyAlignment="1">
      <alignment horizontal="left"/>
    </xf>
    <xf numFmtId="0" fontId="7" fillId="0" borderId="0" xfId="0" applyFont="1" applyAlignment="1">
      <alignment horizontal="left"/>
    </xf>
    <xf numFmtId="0" fontId="7" fillId="0" borderId="7" xfId="0" applyFont="1" applyBorder="1" applyAlignment="1">
      <alignment horizontal="left"/>
    </xf>
    <xf numFmtId="0" fontId="7" fillId="0" borderId="8" xfId="0" applyFont="1" applyBorder="1" applyAlignment="1">
      <alignment horizontal="left"/>
    </xf>
    <xf numFmtId="0" fontId="12" fillId="0" borderId="3" xfId="0" applyFont="1" applyBorder="1" applyAlignment="1">
      <alignment wrapText="1"/>
    </xf>
    <xf numFmtId="0" fontId="11" fillId="0" borderId="4" xfId="0" applyFont="1" applyBorder="1" applyAlignment="1">
      <alignment wrapText="1"/>
    </xf>
    <xf numFmtId="0" fontId="7" fillId="0" borderId="3" xfId="0" applyFont="1" applyBorder="1" applyAlignment="1">
      <alignment horizontal="left" wrapText="1"/>
    </xf>
    <xf numFmtId="0" fontId="7" fillId="0" borderId="10" xfId="0" applyFont="1" applyBorder="1" applyAlignment="1">
      <alignment horizontal="left" wrapText="1"/>
    </xf>
    <xf numFmtId="0" fontId="7" fillId="0" borderId="4" xfId="0" applyFont="1" applyBorder="1" applyAlignment="1">
      <alignment horizontal="left" wrapText="1"/>
    </xf>
    <xf numFmtId="0" fontId="1" fillId="2" borderId="11" xfId="0" applyFont="1" applyFill="1" applyBorder="1" applyAlignment="1">
      <alignment horizontal="center"/>
    </xf>
    <xf numFmtId="0" fontId="1" fillId="2" borderId="12" xfId="0" applyFont="1" applyFill="1" applyBorder="1" applyAlignment="1">
      <alignment horizontal="center"/>
    </xf>
    <xf numFmtId="0" fontId="1" fillId="2" borderId="13" xfId="0" applyFont="1" applyFill="1" applyBorder="1" applyAlignment="1">
      <alignment horizontal="center"/>
    </xf>
    <xf numFmtId="0" fontId="10" fillId="5" borderId="16" xfId="0" applyFont="1" applyFill="1" applyBorder="1" applyAlignment="1">
      <alignment horizontal="center" vertical="center" wrapText="1"/>
    </xf>
    <xf numFmtId="0" fontId="10" fillId="5" borderId="17" xfId="0" applyFont="1" applyFill="1" applyBorder="1" applyAlignment="1">
      <alignment horizontal="center" vertical="center" wrapText="1"/>
    </xf>
  </cellXfs>
  <cellStyles count="1">
    <cellStyle name="Normal" xfId="0" builtinId="0"/>
  </cellStyles>
  <dxfs count="15">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1"/>
  <dimension ref="A1:AA1048575"/>
  <sheetViews>
    <sheetView showGridLines="0" showZeros="0" tabSelected="1" zoomScaleNormal="100" workbookViewId="0">
      <pane ySplit="4" topLeftCell="A17" activePane="bottomLeft" state="frozen"/>
      <selection pane="bottomLeft" activeCell="G3" sqref="G3:H3"/>
    </sheetView>
  </sheetViews>
  <sheetFormatPr baseColWidth="10" defaultRowHeight="12.75" x14ac:dyDescent="0.2"/>
  <cols>
    <col min="1" max="1" width="4.42578125" customWidth="1"/>
    <col min="2" max="2" width="18.140625" customWidth="1"/>
    <col min="3" max="3" width="24" customWidth="1"/>
    <col min="4" max="4" width="27" customWidth="1"/>
    <col min="5" max="7" width="5.42578125" customWidth="1"/>
    <col min="8" max="8" width="21.28515625" customWidth="1"/>
    <col min="9" max="9" width="13.85546875" bestFit="1" customWidth="1"/>
    <col min="10" max="12" width="5.42578125" customWidth="1"/>
    <col min="13" max="13" width="16.140625" customWidth="1"/>
  </cols>
  <sheetData>
    <row r="1" spans="1:17" ht="54.75" customHeight="1" x14ac:dyDescent="0.4">
      <c r="A1" s="3" t="s">
        <v>17</v>
      </c>
      <c r="I1" s="5" t="s">
        <v>16</v>
      </c>
      <c r="J1" s="5"/>
      <c r="K1" s="5"/>
      <c r="L1" s="94" t="s">
        <v>64</v>
      </c>
      <c r="M1" s="95"/>
    </row>
    <row r="2" spans="1:17" ht="18.75" customHeight="1" x14ac:dyDescent="0.2">
      <c r="A2" s="96" t="s">
        <v>66</v>
      </c>
      <c r="B2" s="97"/>
      <c r="C2" s="97"/>
      <c r="D2" s="97"/>
      <c r="E2" s="97"/>
      <c r="F2" s="98"/>
      <c r="G2" s="90" t="s">
        <v>67</v>
      </c>
      <c r="H2" s="91"/>
    </row>
    <row r="3" spans="1:17" ht="15.75" thickBot="1" x14ac:dyDescent="0.25">
      <c r="A3" s="96" t="s">
        <v>65</v>
      </c>
      <c r="B3" s="97"/>
      <c r="C3" s="97"/>
      <c r="D3" s="97"/>
      <c r="E3" s="97"/>
      <c r="F3" s="98"/>
      <c r="G3" s="92" t="s">
        <v>0</v>
      </c>
      <c r="H3" s="93"/>
      <c r="I3" s="4" t="s">
        <v>15</v>
      </c>
      <c r="J3" s="99" t="s">
        <v>14</v>
      </c>
      <c r="K3" s="100"/>
      <c r="L3" s="101"/>
    </row>
    <row r="4" spans="1:17" ht="19.5" customHeight="1" thickTop="1" thickBot="1" x14ac:dyDescent="0.25">
      <c r="A4" s="6" t="s">
        <v>4</v>
      </c>
      <c r="B4" s="6" t="s">
        <v>1</v>
      </c>
      <c r="C4" s="6" t="s">
        <v>2</v>
      </c>
      <c r="D4" s="6" t="s">
        <v>3</v>
      </c>
      <c r="E4" s="6" t="s">
        <v>10</v>
      </c>
      <c r="F4" s="6" t="s">
        <v>11</v>
      </c>
      <c r="G4" s="6" t="s">
        <v>12</v>
      </c>
      <c r="H4" s="6" t="s">
        <v>5</v>
      </c>
      <c r="I4" s="6" t="s">
        <v>13</v>
      </c>
      <c r="J4" s="6" t="s">
        <v>19</v>
      </c>
      <c r="K4" s="6" t="s">
        <v>20</v>
      </c>
      <c r="L4" s="6" t="s">
        <v>21</v>
      </c>
      <c r="M4" s="6" t="s">
        <v>6</v>
      </c>
    </row>
    <row r="5" spans="1:17" ht="223.5" customHeight="1" thickTop="1" thickBot="1" x14ac:dyDescent="0.25">
      <c r="A5" s="89">
        <v>1</v>
      </c>
      <c r="B5" s="60" t="s">
        <v>26</v>
      </c>
      <c r="C5" s="37" t="s">
        <v>31</v>
      </c>
      <c r="D5" s="23" t="s">
        <v>27</v>
      </c>
      <c r="E5" s="11">
        <v>5</v>
      </c>
      <c r="F5" s="11">
        <v>3</v>
      </c>
      <c r="G5" s="12">
        <v>15</v>
      </c>
      <c r="H5" s="35" t="s">
        <v>30</v>
      </c>
      <c r="I5" s="13"/>
      <c r="J5" s="14">
        <v>5</v>
      </c>
      <c r="K5" s="14">
        <v>1</v>
      </c>
      <c r="L5" s="15">
        <f t="shared" ref="L5" si="0">J5*K5</f>
        <v>5</v>
      </c>
      <c r="M5" s="26"/>
    </row>
    <row r="6" spans="1:17" ht="164.25" customHeight="1" thickTop="1" thickBot="1" x14ac:dyDescent="0.25">
      <c r="A6" s="58"/>
      <c r="B6" s="102"/>
      <c r="C6" s="37" t="s">
        <v>32</v>
      </c>
      <c r="D6" s="37" t="s">
        <v>28</v>
      </c>
      <c r="E6" s="28">
        <v>4</v>
      </c>
      <c r="F6" s="28">
        <v>3</v>
      </c>
      <c r="G6" s="29">
        <v>12</v>
      </c>
      <c r="H6" s="34" t="s">
        <v>29</v>
      </c>
      <c r="I6" s="30"/>
      <c r="J6" s="31">
        <v>4</v>
      </c>
      <c r="K6" s="31">
        <v>1</v>
      </c>
      <c r="L6" s="32">
        <v>4</v>
      </c>
      <c r="M6" s="33"/>
    </row>
    <row r="7" spans="1:17" ht="153.75" customHeight="1" thickTop="1" thickBot="1" x14ac:dyDescent="0.25">
      <c r="A7" s="58"/>
      <c r="B7" s="102"/>
      <c r="C7" s="37" t="s">
        <v>33</v>
      </c>
      <c r="D7" s="37" t="s">
        <v>34</v>
      </c>
      <c r="E7" s="28">
        <v>5</v>
      </c>
      <c r="F7" s="28">
        <v>2</v>
      </c>
      <c r="G7" s="29">
        <v>10</v>
      </c>
      <c r="H7" s="34" t="s">
        <v>35</v>
      </c>
      <c r="I7" s="30"/>
      <c r="J7" s="31">
        <v>5</v>
      </c>
      <c r="K7" s="31">
        <v>1</v>
      </c>
      <c r="L7" s="32">
        <v>5</v>
      </c>
      <c r="M7" s="33"/>
    </row>
    <row r="8" spans="1:17" ht="156" customHeight="1" thickTop="1" thickBot="1" x14ac:dyDescent="0.25">
      <c r="A8" s="59"/>
      <c r="B8" s="103"/>
      <c r="C8" s="37" t="s">
        <v>36</v>
      </c>
      <c r="D8" s="37" t="s">
        <v>37</v>
      </c>
      <c r="E8" s="28">
        <v>3</v>
      </c>
      <c r="F8" s="28">
        <v>2</v>
      </c>
      <c r="G8" s="29">
        <v>6</v>
      </c>
      <c r="H8" s="34" t="s">
        <v>38</v>
      </c>
      <c r="I8" s="30"/>
      <c r="J8" s="31">
        <v>3</v>
      </c>
      <c r="K8" s="31">
        <v>1</v>
      </c>
      <c r="L8" s="32">
        <v>3</v>
      </c>
      <c r="M8" s="33"/>
    </row>
    <row r="9" spans="1:17" ht="111.75" customHeight="1" thickTop="1" thickBot="1" x14ac:dyDescent="0.25">
      <c r="A9" s="89">
        <v>2</v>
      </c>
      <c r="B9" s="60" t="s">
        <v>39</v>
      </c>
      <c r="C9" s="37" t="s">
        <v>40</v>
      </c>
      <c r="D9" s="37" t="s">
        <v>41</v>
      </c>
      <c r="E9" s="28">
        <v>4</v>
      </c>
      <c r="F9" s="28">
        <v>2</v>
      </c>
      <c r="G9" s="29">
        <v>8</v>
      </c>
      <c r="H9" s="34" t="s">
        <v>42</v>
      </c>
      <c r="I9" s="30"/>
      <c r="J9" s="31">
        <v>4</v>
      </c>
      <c r="K9" s="31">
        <v>1</v>
      </c>
      <c r="L9" s="32">
        <v>4</v>
      </c>
      <c r="M9" s="33"/>
    </row>
    <row r="10" spans="1:17" ht="65.25" thickTop="1" thickBot="1" x14ac:dyDescent="0.25">
      <c r="A10" s="58"/>
      <c r="B10" s="102"/>
      <c r="C10" s="37" t="s">
        <v>24</v>
      </c>
      <c r="D10" s="37" t="s">
        <v>43</v>
      </c>
      <c r="E10" s="28">
        <v>2</v>
      </c>
      <c r="F10" s="28">
        <v>4</v>
      </c>
      <c r="G10" s="29">
        <v>8</v>
      </c>
      <c r="H10" s="34" t="s">
        <v>44</v>
      </c>
      <c r="I10" s="30"/>
      <c r="J10" s="31">
        <v>2</v>
      </c>
      <c r="K10" s="31">
        <v>1</v>
      </c>
      <c r="L10" s="32">
        <v>2</v>
      </c>
      <c r="M10" s="33"/>
    </row>
    <row r="11" spans="1:17" ht="90.75" thickTop="1" thickBot="1" x14ac:dyDescent="0.25">
      <c r="A11" s="58"/>
      <c r="B11" s="102"/>
      <c r="C11" s="37" t="s">
        <v>45</v>
      </c>
      <c r="D11" s="24" t="s">
        <v>46</v>
      </c>
      <c r="E11" s="16">
        <v>4</v>
      </c>
      <c r="F11" s="16">
        <v>3</v>
      </c>
      <c r="G11" s="17">
        <v>12</v>
      </c>
      <c r="H11" s="36" t="s">
        <v>47</v>
      </c>
      <c r="I11" s="18"/>
      <c r="J11" s="19">
        <v>4</v>
      </c>
      <c r="K11" s="19">
        <v>1</v>
      </c>
      <c r="L11" s="20">
        <v>4</v>
      </c>
      <c r="M11" s="27"/>
      <c r="Q11" s="9"/>
    </row>
    <row r="12" spans="1:17" ht="52.5" thickTop="1" thickBot="1" x14ac:dyDescent="0.25">
      <c r="A12" s="59"/>
      <c r="B12" s="103"/>
      <c r="C12" s="38" t="s">
        <v>36</v>
      </c>
      <c r="D12" s="38" t="s">
        <v>48</v>
      </c>
      <c r="E12" s="7">
        <v>3</v>
      </c>
      <c r="F12" s="7">
        <v>2</v>
      </c>
      <c r="G12" s="21">
        <v>6</v>
      </c>
      <c r="H12" s="39" t="s">
        <v>49</v>
      </c>
      <c r="I12" s="10"/>
      <c r="J12" s="8">
        <v>3</v>
      </c>
      <c r="K12" s="8">
        <v>1</v>
      </c>
      <c r="L12" s="22">
        <v>3</v>
      </c>
      <c r="M12" s="25"/>
    </row>
    <row r="13" spans="1:17" ht="104.25" customHeight="1" thickTop="1" x14ac:dyDescent="0.2">
      <c r="A13" s="89">
        <v>3</v>
      </c>
      <c r="B13" s="60" t="s">
        <v>25</v>
      </c>
      <c r="C13" s="64" t="s">
        <v>50</v>
      </c>
      <c r="D13" s="64" t="s">
        <v>51</v>
      </c>
      <c r="E13" s="66">
        <v>5</v>
      </c>
      <c r="F13" s="66">
        <v>3</v>
      </c>
      <c r="G13" s="68">
        <v>15</v>
      </c>
      <c r="H13" s="70" t="s">
        <v>52</v>
      </c>
      <c r="I13" s="72"/>
      <c r="J13" s="72">
        <v>5</v>
      </c>
      <c r="K13" s="72">
        <v>2</v>
      </c>
      <c r="L13" s="74">
        <v>10</v>
      </c>
      <c r="M13" s="76"/>
    </row>
    <row r="14" spans="1:17" ht="24" customHeight="1" x14ac:dyDescent="0.2">
      <c r="A14" s="58"/>
      <c r="B14" s="102"/>
      <c r="C14" s="81"/>
      <c r="D14" s="81"/>
      <c r="E14" s="82"/>
      <c r="F14" s="82"/>
      <c r="G14" s="83"/>
      <c r="H14" s="84"/>
      <c r="I14" s="78"/>
      <c r="J14" s="78"/>
      <c r="K14" s="78"/>
      <c r="L14" s="79"/>
      <c r="M14" s="80"/>
    </row>
    <row r="15" spans="1:17" ht="24" customHeight="1" thickBot="1" x14ac:dyDescent="0.25">
      <c r="A15" s="59"/>
      <c r="B15" s="102"/>
      <c r="C15" s="65"/>
      <c r="D15" s="65"/>
      <c r="E15" s="67"/>
      <c r="F15" s="67"/>
      <c r="G15" s="69"/>
      <c r="H15" s="71"/>
      <c r="I15" s="73"/>
      <c r="J15" s="73"/>
      <c r="K15" s="73"/>
      <c r="L15" s="75"/>
      <c r="M15" s="77"/>
    </row>
    <row r="16" spans="1:17" ht="130.5" customHeight="1" thickTop="1" x14ac:dyDescent="0.2">
      <c r="A16" s="58">
        <v>4</v>
      </c>
      <c r="B16" s="60" t="s">
        <v>53</v>
      </c>
      <c r="C16" s="24" t="s">
        <v>54</v>
      </c>
      <c r="D16" s="24" t="s">
        <v>55</v>
      </c>
      <c r="E16" s="16">
        <v>4</v>
      </c>
      <c r="F16" s="16">
        <v>3</v>
      </c>
      <c r="G16" s="17">
        <v>12</v>
      </c>
      <c r="H16" s="57" t="s">
        <v>56</v>
      </c>
      <c r="I16" s="50"/>
      <c r="J16" s="19">
        <v>4</v>
      </c>
      <c r="K16" s="19">
        <v>1</v>
      </c>
      <c r="L16" s="20">
        <v>4</v>
      </c>
      <c r="M16" s="27"/>
    </row>
    <row r="17" spans="1:13" ht="129" customHeight="1" thickBot="1" x14ac:dyDescent="0.25">
      <c r="A17" s="59"/>
      <c r="B17" s="61"/>
      <c r="C17" s="44" t="s">
        <v>60</v>
      </c>
      <c r="D17" s="44" t="s">
        <v>61</v>
      </c>
      <c r="E17" s="46">
        <v>4</v>
      </c>
      <c r="F17" s="46">
        <v>3</v>
      </c>
      <c r="G17" s="21">
        <v>12</v>
      </c>
      <c r="H17" s="45" t="s">
        <v>62</v>
      </c>
      <c r="I17" s="47"/>
      <c r="J17" s="48">
        <v>4</v>
      </c>
      <c r="K17" s="48">
        <v>1</v>
      </c>
      <c r="L17" s="22">
        <v>4</v>
      </c>
      <c r="M17" s="49"/>
    </row>
    <row r="18" spans="1:13" ht="128.25" customHeight="1" thickTop="1" x14ac:dyDescent="0.2">
      <c r="A18" s="58">
        <v>5</v>
      </c>
      <c r="B18" s="60" t="s">
        <v>57</v>
      </c>
      <c r="C18" s="64" t="s">
        <v>58</v>
      </c>
      <c r="D18" s="64" t="s">
        <v>59</v>
      </c>
      <c r="E18" s="66">
        <v>5</v>
      </c>
      <c r="F18" s="66">
        <v>3</v>
      </c>
      <c r="G18" s="68">
        <v>15</v>
      </c>
      <c r="H18" s="70" t="s">
        <v>63</v>
      </c>
      <c r="I18" s="72"/>
      <c r="J18" s="72">
        <v>5</v>
      </c>
      <c r="K18" s="72">
        <v>1</v>
      </c>
      <c r="L18" s="74">
        <v>5</v>
      </c>
      <c r="M18" s="76"/>
    </row>
    <row r="19" spans="1:13" ht="53.25" customHeight="1" thickBot="1" x14ac:dyDescent="0.25">
      <c r="A19" s="59"/>
      <c r="B19" s="61"/>
      <c r="C19" s="65"/>
      <c r="D19" s="65"/>
      <c r="E19" s="67"/>
      <c r="F19" s="67"/>
      <c r="G19" s="69"/>
      <c r="H19" s="71"/>
      <c r="I19" s="73"/>
      <c r="J19" s="73"/>
      <c r="K19" s="73"/>
      <c r="L19" s="75"/>
      <c r="M19" s="77"/>
    </row>
    <row r="20" spans="1:13" ht="13.5" thickTop="1" x14ac:dyDescent="0.2"/>
    <row r="22" spans="1:13" x14ac:dyDescent="0.2">
      <c r="A22" s="40" t="s">
        <v>7</v>
      </c>
      <c r="B22" s="41"/>
      <c r="C22" s="85"/>
      <c r="D22" s="85"/>
      <c r="E22" s="85"/>
      <c r="F22" s="85"/>
      <c r="G22" s="85"/>
      <c r="H22" s="85"/>
      <c r="I22" s="85"/>
      <c r="J22" s="85"/>
      <c r="K22" s="85"/>
      <c r="L22" s="85"/>
      <c r="M22" s="86"/>
    </row>
    <row r="23" spans="1:13" ht="13.5" thickBot="1" x14ac:dyDescent="0.25">
      <c r="A23" s="40"/>
      <c r="B23" s="42"/>
      <c r="C23" s="87"/>
      <c r="D23" s="87"/>
      <c r="E23" s="87"/>
      <c r="F23" s="87"/>
      <c r="G23" s="87"/>
      <c r="H23" s="87"/>
      <c r="I23" s="87"/>
      <c r="J23" s="87"/>
      <c r="K23" s="87"/>
      <c r="L23" s="87"/>
      <c r="M23" s="88"/>
    </row>
    <row r="24" spans="1:13" ht="13.5" thickTop="1" x14ac:dyDescent="0.2">
      <c r="B24" s="43"/>
    </row>
    <row r="25" spans="1:13" ht="15.75" x14ac:dyDescent="0.2">
      <c r="C25" s="1" t="s">
        <v>22</v>
      </c>
    </row>
    <row r="26" spans="1:13" x14ac:dyDescent="0.2">
      <c r="C26" s="2" t="s">
        <v>23</v>
      </c>
    </row>
    <row r="27" spans="1:13" x14ac:dyDescent="0.2">
      <c r="C27" s="2" t="s">
        <v>8</v>
      </c>
    </row>
    <row r="28" spans="1:13" x14ac:dyDescent="0.2">
      <c r="C28" s="2" t="s">
        <v>9</v>
      </c>
    </row>
    <row r="29" spans="1:13" ht="24" customHeight="1" x14ac:dyDescent="0.2">
      <c r="C29" s="2" t="s">
        <v>18</v>
      </c>
    </row>
    <row r="31" spans="1:13" ht="13.5" customHeight="1" x14ac:dyDescent="0.2"/>
    <row r="36" spans="15:27" x14ac:dyDescent="0.2">
      <c r="O36" s="62"/>
      <c r="P36" s="63"/>
      <c r="Q36" s="51"/>
      <c r="R36" s="51"/>
      <c r="S36" s="52"/>
      <c r="T36" s="52"/>
      <c r="U36" s="53"/>
      <c r="V36" s="54"/>
      <c r="W36" s="55"/>
      <c r="X36" s="56"/>
      <c r="Y36" s="56"/>
      <c r="Z36" s="56"/>
      <c r="AA36" s="55"/>
    </row>
    <row r="37" spans="15:27" x14ac:dyDescent="0.2">
      <c r="O37" s="62"/>
      <c r="P37" s="63"/>
      <c r="Q37" s="51"/>
      <c r="R37" s="51"/>
      <c r="S37" s="52"/>
      <c r="T37" s="52"/>
      <c r="U37" s="53"/>
      <c r="V37" s="54"/>
      <c r="W37" s="55"/>
      <c r="X37" s="56"/>
      <c r="Y37" s="56"/>
      <c r="Z37" s="56"/>
      <c r="AA37" s="55"/>
    </row>
    <row r="1048575" spans="7:7" x14ac:dyDescent="0.2">
      <c r="G1048575">
        <f>SUM(G1:G1048574)</f>
        <v>131</v>
      </c>
    </row>
  </sheetData>
  <mergeCells count="41">
    <mergeCell ref="C13:C15"/>
    <mergeCell ref="B13:B15"/>
    <mergeCell ref="B16:B17"/>
    <mergeCell ref="A16:A17"/>
    <mergeCell ref="A9:A12"/>
    <mergeCell ref="B5:B8"/>
    <mergeCell ref="B9:B12"/>
    <mergeCell ref="A13:A15"/>
    <mergeCell ref="A5:A8"/>
    <mergeCell ref="G2:H2"/>
    <mergeCell ref="G3:H3"/>
    <mergeCell ref="L1:M1"/>
    <mergeCell ref="A2:F2"/>
    <mergeCell ref="A3:F3"/>
    <mergeCell ref="J3:L3"/>
    <mergeCell ref="D13:D15"/>
    <mergeCell ref="E13:E15"/>
    <mergeCell ref="F13:F15"/>
    <mergeCell ref="G13:G15"/>
    <mergeCell ref="H13:H15"/>
    <mergeCell ref="I13:I15"/>
    <mergeCell ref="J13:J15"/>
    <mergeCell ref="K13:K15"/>
    <mergeCell ref="L13:L15"/>
    <mergeCell ref="M13:M15"/>
    <mergeCell ref="A18:A19"/>
    <mergeCell ref="B18:B19"/>
    <mergeCell ref="O36:O37"/>
    <mergeCell ref="P36:P37"/>
    <mergeCell ref="C18:C19"/>
    <mergeCell ref="D18:D19"/>
    <mergeCell ref="E18:E19"/>
    <mergeCell ref="F18:F19"/>
    <mergeCell ref="G18:G19"/>
    <mergeCell ref="H18:H19"/>
    <mergeCell ref="I18:I19"/>
    <mergeCell ref="J18:J19"/>
    <mergeCell ref="K18:K19"/>
    <mergeCell ref="L18:L19"/>
    <mergeCell ref="M18:M19"/>
    <mergeCell ref="C22:M23"/>
  </mergeCells>
  <phoneticPr fontId="8" type="noConversion"/>
  <conditionalFormatting sqref="G1:G13 L1:L13">
    <cfRule type="cellIs" dxfId="14" priority="22" stopIfTrue="1" operator="between">
      <formula>15</formula>
      <formula>25</formula>
    </cfRule>
    <cfRule type="cellIs" dxfId="13" priority="23" stopIfTrue="1" operator="between">
      <formula>6</formula>
      <formula>14</formula>
    </cfRule>
    <cfRule type="cellIs" dxfId="12" priority="24" stopIfTrue="1" operator="between">
      <formula>1</formula>
      <formula>5</formula>
    </cfRule>
  </conditionalFormatting>
  <conditionalFormatting sqref="G16:G18 L16:L18">
    <cfRule type="cellIs" dxfId="11" priority="10" stopIfTrue="1" operator="between">
      <formula>15</formula>
      <formula>25</formula>
    </cfRule>
    <cfRule type="cellIs" dxfId="10" priority="11" stopIfTrue="1" operator="between">
      <formula>6</formula>
      <formula>14</formula>
    </cfRule>
    <cfRule type="cellIs" dxfId="9" priority="12" stopIfTrue="1" operator="between">
      <formula>1</formula>
      <formula>5</formula>
    </cfRule>
  </conditionalFormatting>
  <conditionalFormatting sqref="G24:G29 F25:F29 G32:G1048576">
    <cfRule type="cellIs" dxfId="8" priority="34" stopIfTrue="1" operator="between">
      <formula>15</formula>
      <formula>25</formula>
    </cfRule>
    <cfRule type="cellIs" dxfId="7" priority="35" stopIfTrue="1" operator="between">
      <formula>6</formula>
      <formula>14</formula>
    </cfRule>
    <cfRule type="cellIs" dxfId="6" priority="36" stopIfTrue="1" operator="between">
      <formula>1</formula>
      <formula>5</formula>
    </cfRule>
  </conditionalFormatting>
  <conditionalFormatting sqref="L24:L1048576">
    <cfRule type="cellIs" dxfId="5" priority="31" stopIfTrue="1" operator="between">
      <formula>15</formula>
      <formula>25</formula>
    </cfRule>
    <cfRule type="cellIs" dxfId="4" priority="32" stopIfTrue="1" operator="between">
      <formula>6</formula>
      <formula>14</formula>
    </cfRule>
    <cfRule type="cellIs" dxfId="3" priority="33" stopIfTrue="1" operator="between">
      <formula>1</formula>
      <formula>5</formula>
    </cfRule>
  </conditionalFormatting>
  <conditionalFormatting sqref="U36:U37 Z36:Z37">
    <cfRule type="cellIs" dxfId="2" priority="1" stopIfTrue="1" operator="between">
      <formula>15</formula>
      <formula>25</formula>
    </cfRule>
    <cfRule type="cellIs" dxfId="1" priority="2" stopIfTrue="1" operator="between">
      <formula>6</formula>
      <formula>14</formula>
    </cfRule>
    <cfRule type="cellIs" dxfId="0" priority="3" stopIfTrue="1" operator="between">
      <formula>1</formula>
      <formula>5</formula>
    </cfRule>
  </conditionalFormatting>
  <printOptions horizontalCentered="1" verticalCentered="1"/>
  <pageMargins left="0" right="0" top="0" bottom="0.19685039370078741" header="0.51181102362204722" footer="0.51181102362204722"/>
  <pageSetup paperSize="9" orientation="landscape" r:id="rId1"/>
  <headerFooter alignWithMargins="0">
    <oddHeader>&amp;L&amp;8FORSVARET</oddHeader>
    <oddFooter>&amp;LBl 1021 B, Gyldighet fra 01.01.11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vt:i4>
      </vt:variant>
      <vt:variant>
        <vt:lpstr>Navngitte områder</vt:lpstr>
      </vt:variant>
      <vt:variant>
        <vt:i4>1</vt:i4>
      </vt:variant>
    </vt:vector>
  </HeadingPairs>
  <TitlesOfParts>
    <vt:vector size="2" baseType="lpstr">
      <vt:lpstr>Risikovurdering</vt:lpstr>
      <vt:lpstr>Risikovurdering!Utskriftstitler</vt:lpstr>
    </vt:vector>
  </TitlesOfParts>
  <Company>Forsvaret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ojuell</dc:creator>
  <cp:lastModifiedBy>Johnsen, Øyvind Bø</cp:lastModifiedBy>
  <cp:lastPrinted>2010-12-20T08:30:49Z</cp:lastPrinted>
  <dcterms:created xsi:type="dcterms:W3CDTF">2007-06-13T11:33:09Z</dcterms:created>
  <dcterms:modified xsi:type="dcterms:W3CDTF">2026-04-09T11:01:44Z</dcterms:modified>
</cp:coreProperties>
</file>